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46" i="1" l="1"/>
  <c r="H24" i="1"/>
  <c r="H35" i="1"/>
  <c r="H28" i="1"/>
  <c r="H56" i="1" l="1"/>
  <c r="H18" i="1"/>
  <c r="H36" i="1" l="1"/>
  <c r="H23" i="1"/>
  <c r="H26" i="1" l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<sst xmlns="http://schemas.openxmlformats.org/spreadsheetml/2006/main" count="56" uniqueCount="33">
  <si>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</si>
  <si>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</si>
  <si>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</si>
  <si>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</si>
  <si>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</si>
  <si>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</si>
  <si>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</si>
  <si>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</si>
  <si>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</si>
  <si>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</si>
  <si>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</si>
  <si>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</si>
  <si>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</si>
  <si>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</si>
  <si>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</si>
  <si>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</si>
  <si>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</si>
  <si>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</si>
  <si>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</si>
  <si>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</si>
  <si>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</si>
  <si>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</si>
  <si>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</si>
  <si>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</si>
  <si>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</si>
  <si>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</si>
  <si>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</si>
  <si>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</si>
  <si>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</si>
  <si>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</si>
  <si>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 22.01.2021.godine Dom zdravlja Požarevac nije izvršio plaćanje prema dobavljačima:</t>
  </si>
  <si>
    <t>Dana:22.01.2021.</t>
  </si>
  <si>
    <t>Primljena i neutrošena participacija od 22.01.2021.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</si>
</sst>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31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44218</v>
      </c>
      <c r="H12" s="23">
        <v>3037999.95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44218</v>
      </c>
      <c r="H13" s="3">
        <f>H14+H29-H36-H50</f>
        <v>2678426.2700000005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44218</v>
      </c>
      <c r="H14" s="4">
        <f>H15+H16+H17+H18+H19+H20+H21+H22+H23+H24+H25+H26+H27+H28</f>
        <v>2574753.41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</f>
        <v>1059777.9200000002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</f>
        <v>1213557.4900000002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f>498636-249318</f>
        <v>249318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</f>
        <v>52100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44218</v>
      </c>
      <c r="H29" s="4">
        <f>H30+H31+H32+H33+H34+H35</f>
        <v>148402.49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135083.32999999999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</f>
        <v>13319.160000000007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44218</v>
      </c>
      <c r="H36" s="5">
        <f>SUM(H37:H48)</f>
        <v>44729.63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44729.63</f>
        <v>44729.63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29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44218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44218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</f>
        <v>359573.67999999982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3037999.95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30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2021-01-25T07:53:56Z</dcterms:modified>
</cp:coreProperties>
</file>